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БАНК-КЛИЕНТ\"/>
    </mc:Choice>
  </mc:AlternateContent>
  <bookViews>
    <workbookView xWindow="0" yWindow="75" windowWidth="15180" windowHeight="8835"/>
  </bookViews>
  <sheets>
    <sheet name="Отчет по расход на 18.08.2016" sheetId="5" r:id="rId1"/>
  </sheets>
  <calcPr calcId="152511"/>
</workbook>
</file>

<file path=xl/calcChain.xml><?xml version="1.0" encoding="utf-8"?>
<calcChain xmlns="http://schemas.openxmlformats.org/spreadsheetml/2006/main">
  <c r="F115" i="5" l="1"/>
  <c r="F75" i="5"/>
  <c r="F73" i="5"/>
  <c r="F113" i="5" l="1"/>
  <c r="F107" i="5"/>
  <c r="F111" i="5"/>
  <c r="F93" i="5"/>
  <c r="F81" i="5"/>
  <c r="F80" i="5"/>
  <c r="F66" i="5"/>
  <c r="F62" i="5"/>
  <c r="F58" i="5"/>
  <c r="F54" i="5"/>
  <c r="F49" i="5"/>
  <c r="F46" i="5"/>
  <c r="F40" i="5"/>
  <c r="F30" i="5"/>
  <c r="F23" i="5"/>
  <c r="F18" i="5"/>
  <c r="F55" i="5"/>
  <c r="F72" i="5"/>
  <c r="F15" i="5"/>
  <c r="F61" i="5"/>
  <c r="F84" i="5"/>
  <c r="F123" i="5"/>
  <c r="F122" i="5"/>
  <c r="F104" i="5" l="1"/>
  <c r="F13" i="5"/>
  <c r="F121" i="5" l="1"/>
  <c r="F120" i="5"/>
  <c r="F119" i="5"/>
  <c r="F118" i="5"/>
  <c r="F117" i="5"/>
  <c r="F116" i="5"/>
  <c r="F114" i="5"/>
  <c r="F112" i="5"/>
  <c r="F110" i="5"/>
  <c r="F109" i="5"/>
  <c r="F108" i="5"/>
  <c r="F106" i="5"/>
  <c r="F105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7" i="5"/>
  <c r="F86" i="5"/>
  <c r="F85" i="5"/>
  <c r="F83" i="5"/>
  <c r="F82" i="5"/>
  <c r="F79" i="5"/>
  <c r="F78" i="5"/>
  <c r="F77" i="5"/>
  <c r="F76" i="5"/>
  <c r="F74" i="5"/>
  <c r="F71" i="5"/>
  <c r="F70" i="5"/>
  <c r="F69" i="5"/>
  <c r="F68" i="5"/>
  <c r="F67" i="5"/>
  <c r="F65" i="5"/>
  <c r="F64" i="5"/>
  <c r="F63" i="5"/>
  <c r="F60" i="5"/>
  <c r="F59" i="5"/>
  <c r="F57" i="5"/>
  <c r="F56" i="5"/>
  <c r="F53" i="5"/>
  <c r="F52" i="5"/>
  <c r="F51" i="5"/>
  <c r="F50" i="5"/>
  <c r="F48" i="5"/>
  <c r="F47" i="5"/>
  <c r="F45" i="5"/>
  <c r="F44" i="5"/>
  <c r="F43" i="5"/>
  <c r="F42" i="5"/>
  <c r="F41" i="5"/>
  <c r="F39" i="5"/>
  <c r="F38" i="5"/>
  <c r="F37" i="5"/>
  <c r="F36" i="5"/>
  <c r="F35" i="5"/>
  <c r="F34" i="5"/>
  <c r="F33" i="5"/>
  <c r="F32" i="5"/>
  <c r="F31" i="5"/>
  <c r="F29" i="5"/>
  <c r="F28" i="5"/>
  <c r="F27" i="5"/>
  <c r="F26" i="5"/>
  <c r="F25" i="5"/>
  <c r="F24" i="5"/>
  <c r="F22" i="5"/>
  <c r="F21" i="5"/>
  <c r="F20" i="5"/>
  <c r="F19" i="5"/>
  <c r="F17" i="5"/>
  <c r="F16" i="5"/>
  <c r="F14" i="5"/>
  <c r="F12" i="5"/>
  <c r="F11" i="5"/>
  <c r="F10" i="5"/>
  <c r="F9" i="5"/>
  <c r="F8" i="5"/>
  <c r="F7" i="5"/>
  <c r="F6" i="5"/>
  <c r="F5" i="5"/>
  <c r="F4" i="5"/>
</calcChain>
</file>

<file path=xl/sharedStrings.xml><?xml version="1.0" encoding="utf-8"?>
<sst xmlns="http://schemas.openxmlformats.org/spreadsheetml/2006/main" count="146" uniqueCount="146">
  <si>
    <t>Абдуллин Артур Робертович</t>
  </si>
  <si>
    <t>Абдуллин Вадим Артурович</t>
  </si>
  <si>
    <t>Абсалямов Ильдус Рилафович</t>
  </si>
  <si>
    <t>Аминов Ильдар Ринатович</t>
  </si>
  <si>
    <t>Ананьева Вероника Валерьевна</t>
  </si>
  <si>
    <t>Ахмадуллин Марат Фидаевич</t>
  </si>
  <si>
    <t>Ахметьянова Айгуль Айратовна</t>
  </si>
  <si>
    <t>Ахунов Рустем Ринатович</t>
  </si>
  <si>
    <t>Бадиков Кирилл Владимирович</t>
  </si>
  <si>
    <t>Байгускарова Айгуль Ураловна</t>
  </si>
  <si>
    <t>Бакиев Ринат Шамильевич</t>
  </si>
  <si>
    <t>Батыров Фанис Фараилович</t>
  </si>
  <si>
    <t>Башкортостанское региональное отделение Всероссийской политической партии "ЕДИНАЯ РОССИЯ"</t>
  </si>
  <si>
    <t>Башкортостанское региональное отделение политической партии "ПАТРИОТЫ РОССИИ"</t>
  </si>
  <si>
    <t>Белоногов Антон Владимирович</t>
  </si>
  <si>
    <t>Бирюков Леонид Олегович</t>
  </si>
  <si>
    <t>Борисов Андрей Евгеньевич</t>
  </si>
  <si>
    <t>Валиев Ирек Ахатович</t>
  </si>
  <si>
    <t>Валиев Ринат Фаилович</t>
  </si>
  <si>
    <t>Васильев Павел Юрьевич</t>
  </si>
  <si>
    <t>Васильев Юрий Николаевич</t>
  </si>
  <si>
    <t>Вильданов Альберт Эннасович</t>
  </si>
  <si>
    <t>Власенко Максим Александрович</t>
  </si>
  <si>
    <t>Вохмин Тимофей Юрьевич</t>
  </si>
  <si>
    <t>Гайнетдинова Фания Фаргатовна</t>
  </si>
  <si>
    <t>Гайсина Эльза Разифовна</t>
  </si>
  <si>
    <t>Галлямов Рунар Фларитович</t>
  </si>
  <si>
    <t>Гиндуллин Фарит Хурматуллович</t>
  </si>
  <si>
    <t>Глушков Алексей Анатольевич</t>
  </si>
  <si>
    <t>Гудзь Даниил Алексеевич</t>
  </si>
  <si>
    <t>Дедков Валерий Иванович</t>
  </si>
  <si>
    <t>Елизарьев Александр Анатольевич</t>
  </si>
  <si>
    <t>Зубаиров Айдар Сабирович</t>
  </si>
  <si>
    <t>Зубов Сергей Владимирович</t>
  </si>
  <si>
    <t>Ибрагимов Эрнест Камилевич</t>
  </si>
  <si>
    <t>Иванов Андрей Сергеевич</t>
  </si>
  <si>
    <t>Иванов Владимир Анатольевич</t>
  </si>
  <si>
    <t>Иванов Дмитрий Владимирович</t>
  </si>
  <si>
    <t>Каримов Ильдар Ринатовыич</t>
  </si>
  <si>
    <t>Кинзикеев Руслан Усманович</t>
  </si>
  <si>
    <t>Коннов Сергей Дмитриевич</t>
  </si>
  <si>
    <t>Копысов Сергей Алексеевич</t>
  </si>
  <si>
    <t>Кузьмина Алла Александровна</t>
  </si>
  <si>
    <t>Лаврова Ольга Владимировна</t>
  </si>
  <si>
    <t>Латыпов Марат Минуллович</t>
  </si>
  <si>
    <t>Лексин Андрей Геннадьевич</t>
  </si>
  <si>
    <t>Лисицын Александр Витальевич</t>
  </si>
  <si>
    <t>Лукьянов Вадим Владимирович</t>
  </si>
  <si>
    <t>Лукьянцев Вадим Владимирович</t>
  </si>
  <si>
    <t>Лушпа Владислав Евгеньевич</t>
  </si>
  <si>
    <t>Магсумов Рустам Шархиевич</t>
  </si>
  <si>
    <t>Мазный Виталий Юрьевич</t>
  </si>
  <si>
    <t>Марач Иосиф Михайлович</t>
  </si>
  <si>
    <t>Махмутов Фердинант Хайдарович</t>
  </si>
  <si>
    <t>Махов Борис Анатольевич</t>
  </si>
  <si>
    <t>Мингазов Тимур Дамирович</t>
  </si>
  <si>
    <t>Минниахметов Ренат Равилевич</t>
  </si>
  <si>
    <t>Муратова Айгуль Динисламова</t>
  </si>
  <si>
    <t>Мухаметзянова Гузалия Рифовна</t>
  </si>
  <si>
    <t>Никонов Антон Олегович</t>
  </si>
  <si>
    <t>Носков Андрей Викторович</t>
  </si>
  <si>
    <t>Ополченов Алексей Александрович</t>
  </si>
  <si>
    <t>Павлышин Денис Вениаминович</t>
  </si>
  <si>
    <t>Панов Григорий Васильевич</t>
  </si>
  <si>
    <t>Письман-Кузнецова Инга Михайловна</t>
  </si>
  <si>
    <t>Региональное отделение ВСЕРОССИЙСКОЙ ПОЛИТИЧЕСКОЙ ПАРТИИ "РОДИНА" в Республике Башкортостан</t>
  </si>
  <si>
    <t>Родионова Светлана Анваровна</t>
  </si>
  <si>
    <t>Румянцев Дмитрий Владимирович</t>
  </si>
  <si>
    <t>Рыбинский Вадим Александрович</t>
  </si>
  <si>
    <t>Рябов Вячеслав Владимирович</t>
  </si>
  <si>
    <t>Сайфигалиев Вадим Мадилович</t>
  </si>
  <si>
    <t>Салимова Аделя Радиковна</t>
  </si>
  <si>
    <t>Самигуллин Марат Венерович</t>
  </si>
  <si>
    <t>Сафиуллин Тагир Наилевич</t>
  </si>
  <si>
    <t>Семеняга Артем Сергеевич</t>
  </si>
  <si>
    <t>Силин Алексей Владимирович</t>
  </si>
  <si>
    <t>Смирнов Юрий Всеволодович</t>
  </si>
  <si>
    <t>Сулейманова Алина Наильевна</t>
  </si>
  <si>
    <t>Топаев Сергей Николаевич</t>
  </si>
  <si>
    <t>Усманова Ольга Николаевна</t>
  </si>
  <si>
    <t>Усов Павел Константинович</t>
  </si>
  <si>
    <t>Утяшев Ринат Шарафутдинович</t>
  </si>
  <si>
    <t>Фазлыева Камила Асхатовна</t>
  </si>
  <si>
    <t>Филиппов Олег Игоревич</t>
  </si>
  <si>
    <t>Хаерварина Альбина Марсовна</t>
  </si>
  <si>
    <t>Хамидуллин Ильнур Маратович</t>
  </si>
  <si>
    <t>Хасанов Рафит Минисламович</t>
  </si>
  <si>
    <t>Хасанова Гульнара Халитовна</t>
  </si>
  <si>
    <t>Чаплиц Ирина Михайловна</t>
  </si>
  <si>
    <t>Чикрыжов Сергей Владимирович</t>
  </si>
  <si>
    <t>Шаронова Эльвира Мадиловна</t>
  </si>
  <si>
    <t>Ягудин Рустем Анварович</t>
  </si>
  <si>
    <t>Израсходовано средств  всего (в руб.)</t>
  </si>
  <si>
    <t>Остаток средств на счету (в руб.)</t>
  </si>
  <si>
    <t>Поступило средств всего (в руб.)</t>
  </si>
  <si>
    <t>Наименование комиссии</t>
  </si>
  <si>
    <t xml:space="preserve">Фамилия, имя, отчества кандидата </t>
  </si>
  <si>
    <t>№ п/п</t>
  </si>
  <si>
    <t>Избирательный округ №1</t>
  </si>
  <si>
    <t>Избирательный округ №3</t>
  </si>
  <si>
    <t>Избирательный округ №4</t>
  </si>
  <si>
    <t>Избирательный округ №5</t>
  </si>
  <si>
    <t>Избирательный округ №6</t>
  </si>
  <si>
    <t>Избирательный округ №7</t>
  </si>
  <si>
    <t>Избирательный округ №9</t>
  </si>
  <si>
    <t>Избирательный округ №10</t>
  </si>
  <si>
    <t>Избирательный округ №11</t>
  </si>
  <si>
    <t>Избирательный округ №12</t>
  </si>
  <si>
    <t>Избирательный округ №13</t>
  </si>
  <si>
    <t>Избирательный округ №14</t>
  </si>
  <si>
    <t>Избирательный округ №15</t>
  </si>
  <si>
    <t>Избирательный округ №16</t>
  </si>
  <si>
    <t>Избирательный округ №17</t>
  </si>
  <si>
    <t>Избирательный округ №18</t>
  </si>
  <si>
    <t>17</t>
  </si>
  <si>
    <t>Единый городской округ</t>
  </si>
  <si>
    <t>СВЕДЕНИЯ о поступлении средств в избирательные фонды кандидатов и расходывании этих средств  (на основании данных, представленных филиалами ПАО Сбербанк ) 
Выборы депутатов Совета городского округа город Уфа Республики Башкортостан четвертого созыва</t>
  </si>
  <si>
    <t>Ахмедьянов Ханиф Нигамадьянович</t>
  </si>
  <si>
    <t>Ахтямов Эрик Касимович</t>
  </si>
  <si>
    <t>Башкирское Республиканское Отделение политической партии "КОММУНИСТИЧЕСКАЯ ПАРТИЯ РОССИЙСКОЙ ФЕДЕРАЦИИ"</t>
  </si>
  <si>
    <t>Баутский Александр Олегович</t>
  </si>
  <si>
    <t>Винников Александр Павлович</t>
  </si>
  <si>
    <t>Гордеев Сергей Леонидович</t>
  </si>
  <si>
    <t>Зайнуллин Руслан Флюрович</t>
  </si>
  <si>
    <t>Зайнуллин Тимур Расимович</t>
  </si>
  <si>
    <t>Карашвили Леван Отарович</t>
  </si>
  <si>
    <t>Каримов Рустем Азатович</t>
  </si>
  <si>
    <t>Куликов Кирилл Юрьевич</t>
  </si>
  <si>
    <t>Мельников Евгений Борисович</t>
  </si>
  <si>
    <t>Мухутдинов Вадим Ильдарович</t>
  </si>
  <si>
    <t>Нагаев Руслан Фаритович</t>
  </si>
  <si>
    <t>Надаршина Эльвира Абдул-Вариевна</t>
  </si>
  <si>
    <t>Низамов Руслан Александрович</t>
  </si>
  <si>
    <t>Региональное отделения Политической партии СПРАВЕДЛИВАЯ РОССИЯ в Республике Башкортостан</t>
  </si>
  <si>
    <t>Романчева Юлия Николаевна</t>
  </si>
  <si>
    <t>Сафин Булат Анварович</t>
  </si>
  <si>
    <t>Таривердян Борис Александрович</t>
  </si>
  <si>
    <t>Филиппов Александр Иванович</t>
  </si>
  <si>
    <t>Фролов Константин Петрович</t>
  </si>
  <si>
    <t>Хайруллин Ильшат Радикович</t>
  </si>
  <si>
    <t>Шамсиев Шамиль Аслямович</t>
  </si>
  <si>
    <t>Башкортостанское региональное отделение Политической партии ЛДПР - ЛИБЕРАЛЬНО-ДЕМОКРАТИЧЕСКОЙ ПАРТИИ РОССИИ</t>
  </si>
  <si>
    <r>
      <t xml:space="preserve">Абдуллин Рушан </t>
    </r>
    <r>
      <rPr>
        <sz val="7"/>
        <rFont val="Microsoft Sans Serif"/>
        <family val="2"/>
        <charset val="204"/>
      </rPr>
      <t>Мнерович</t>
    </r>
  </si>
  <si>
    <t>Хазеева Гузель Галеевна</t>
  </si>
  <si>
    <t>Файзуллин Аскар Ансарович</t>
  </si>
  <si>
    <t>по состоянию на 18.08.2016г.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</si>
</sst>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7"/>
      <name val="Microsoft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1" xfId="0" quotePrefix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4" xfId="0" quotePrefix="1" applyFont="1" applyBorder="1" applyAlignment="1">
      <alignment horizontal="left" vertical="center" wrapText="1"/>
    </xf>
    <xf numFmtId="0" fontId="3" fillId="0" borderId="5" xfId="0" quotePrefix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0" borderId="6" xfId="0" quotePrefix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abSelected="1" topLeftCell="A106" zoomScale="140" zoomScaleNormal="140" workbookViewId="0">
      <selection activeCell="F86" sqref="F86"/>
    </sheetView>
  </sheetViews>
  <sheetFormatPr defaultRowHeight="15" x14ac:dyDescent="0.25"/>
  <cols>
    <col min="1" max="1" width="9.28515625" customWidth="1"/>
    <col min="2" max="2" width="14.42578125" customWidth="1"/>
    <col min="3" max="3" width="27.7109375" customWidth="1"/>
    <col min="4" max="4" width="12.7109375" customWidth="1"/>
    <col min="5" max="5" width="9.7109375" customWidth="1"/>
    <col min="6" max="6" width="10.140625" customWidth="1"/>
  </cols>
  <sheetData>
    <row r="1" spans="1:6" ht="59.25" customHeight="1" x14ac:dyDescent="0.25">
      <c r="A1" s="24" t="s">
        <v>116</v>
      </c>
      <c r="B1" s="25"/>
      <c r="C1" s="25"/>
      <c r="D1" s="25"/>
      <c r="E1" s="25"/>
      <c r="F1" s="25"/>
    </row>
    <row r="2" spans="1:6" ht="30" customHeight="1" x14ac:dyDescent="0.25">
      <c r="A2" s="26" t="s">
        <v>145</v>
      </c>
      <c r="B2" s="27"/>
      <c r="C2" s="27"/>
      <c r="D2" s="27"/>
      <c r="E2" s="27"/>
      <c r="F2" s="27"/>
    </row>
    <row r="3" spans="1:6" ht="51" customHeight="1" x14ac:dyDescent="0.25">
      <c r="A3" s="6" t="s">
        <v>97</v>
      </c>
      <c r="B3" s="7" t="s">
        <v>95</v>
      </c>
      <c r="C3" s="7" t="s">
        <v>96</v>
      </c>
      <c r="D3" s="7" t="s">
        <v>94</v>
      </c>
      <c r="E3" s="7" t="s">
        <v>92</v>
      </c>
      <c r="F3" s="7" t="s">
        <v>93</v>
      </c>
    </row>
    <row r="4" spans="1:6" ht="19.5" customHeight="1" x14ac:dyDescent="0.25">
      <c r="A4" s="14">
        <v>1</v>
      </c>
      <c r="B4" s="10" t="s">
        <v>98</v>
      </c>
      <c r="C4" s="1" t="s">
        <v>1</v>
      </c>
      <c r="D4" s="2">
        <v>0</v>
      </c>
      <c r="E4" s="3">
        <v>0</v>
      </c>
      <c r="F4" s="8">
        <f t="shared" ref="F4:F34" si="0">SUM(D4-E4)</f>
        <v>0</v>
      </c>
    </row>
    <row r="5" spans="1:6" x14ac:dyDescent="0.25">
      <c r="A5" s="15"/>
      <c r="B5" s="12"/>
      <c r="C5" s="1" t="s">
        <v>38</v>
      </c>
      <c r="D5" s="2">
        <v>1500</v>
      </c>
      <c r="E5" s="3">
        <v>180</v>
      </c>
      <c r="F5" s="8">
        <f t="shared" si="0"/>
        <v>1320</v>
      </c>
    </row>
    <row r="6" spans="1:6" x14ac:dyDescent="0.25">
      <c r="A6" s="15"/>
      <c r="B6" s="12"/>
      <c r="C6" s="1" t="s">
        <v>51</v>
      </c>
      <c r="D6" s="2">
        <v>500</v>
      </c>
      <c r="E6" s="3">
        <v>500</v>
      </c>
      <c r="F6" s="8">
        <f t="shared" si="0"/>
        <v>0</v>
      </c>
    </row>
    <row r="7" spans="1:6" x14ac:dyDescent="0.25">
      <c r="A7" s="15"/>
      <c r="B7" s="12"/>
      <c r="C7" s="1" t="s">
        <v>61</v>
      </c>
      <c r="D7" s="2">
        <v>0</v>
      </c>
      <c r="E7" s="3">
        <v>0</v>
      </c>
      <c r="F7" s="8">
        <f t="shared" si="0"/>
        <v>0</v>
      </c>
    </row>
    <row r="8" spans="1:6" x14ac:dyDescent="0.25">
      <c r="A8" s="15"/>
      <c r="B8" s="12"/>
      <c r="C8" s="1" t="s">
        <v>63</v>
      </c>
      <c r="D8" s="2">
        <v>0</v>
      </c>
      <c r="E8" s="3">
        <v>0</v>
      </c>
      <c r="F8" s="8">
        <f t="shared" si="0"/>
        <v>0</v>
      </c>
    </row>
    <row r="9" spans="1:6" x14ac:dyDescent="0.25">
      <c r="A9" s="15"/>
      <c r="B9" s="12"/>
      <c r="C9" s="1" t="s">
        <v>76</v>
      </c>
      <c r="D9" s="2">
        <v>300000</v>
      </c>
      <c r="E9" s="3">
        <v>77960</v>
      </c>
      <c r="F9" s="8">
        <f t="shared" si="0"/>
        <v>222040</v>
      </c>
    </row>
    <row r="10" spans="1:6" x14ac:dyDescent="0.25">
      <c r="A10" s="16"/>
      <c r="B10" s="13"/>
      <c r="C10" s="1" t="s">
        <v>90</v>
      </c>
      <c r="D10" s="2">
        <v>0</v>
      </c>
      <c r="E10" s="3">
        <v>0</v>
      </c>
      <c r="F10" s="8">
        <f t="shared" si="0"/>
        <v>0</v>
      </c>
    </row>
    <row r="11" spans="1:6" x14ac:dyDescent="0.25">
      <c r="A11" s="15"/>
      <c r="B11" s="12"/>
      <c r="C11" s="1" t="s">
        <v>22</v>
      </c>
      <c r="D11" s="2">
        <v>0</v>
      </c>
      <c r="E11" s="3">
        <v>0</v>
      </c>
      <c r="F11" s="8">
        <f t="shared" si="0"/>
        <v>0</v>
      </c>
    </row>
    <row r="12" spans="1:6" x14ac:dyDescent="0.25">
      <c r="A12" s="15"/>
      <c r="B12" s="12"/>
      <c r="C12" s="1" t="s">
        <v>41</v>
      </c>
      <c r="D12" s="2">
        <v>4000</v>
      </c>
      <c r="E12" s="3">
        <v>0</v>
      </c>
      <c r="F12" s="8">
        <f t="shared" si="0"/>
        <v>4000</v>
      </c>
    </row>
    <row r="13" spans="1:6" x14ac:dyDescent="0.25">
      <c r="A13" s="15"/>
      <c r="B13" s="12"/>
      <c r="C13" s="1" t="s">
        <v>62</v>
      </c>
      <c r="D13" s="2">
        <v>0</v>
      </c>
      <c r="E13" s="3">
        <v>0</v>
      </c>
      <c r="F13" s="8">
        <f t="shared" si="0"/>
        <v>0</v>
      </c>
    </row>
    <row r="14" spans="1:6" x14ac:dyDescent="0.25">
      <c r="A14" s="16"/>
      <c r="B14" s="13"/>
      <c r="C14" s="1" t="s">
        <v>136</v>
      </c>
      <c r="D14" s="2">
        <v>0</v>
      </c>
      <c r="E14" s="3">
        <v>0</v>
      </c>
      <c r="F14" s="8">
        <f>SUM(D13-E13)</f>
        <v>0</v>
      </c>
    </row>
    <row r="15" spans="1:6" x14ac:dyDescent="0.25">
      <c r="A15" s="14">
        <v>3</v>
      </c>
      <c r="B15" s="10" t="s">
        <v>99</v>
      </c>
      <c r="C15" s="1" t="s">
        <v>122</v>
      </c>
      <c r="D15" s="2">
        <v>198500</v>
      </c>
      <c r="E15" s="3">
        <v>52760</v>
      </c>
      <c r="F15" s="8">
        <f t="shared" si="0"/>
        <v>145740</v>
      </c>
    </row>
    <row r="16" spans="1:6" ht="16.5" customHeight="1" x14ac:dyDescent="0.25">
      <c r="A16" s="15"/>
      <c r="B16" s="11"/>
      <c r="C16" s="1" t="s">
        <v>40</v>
      </c>
      <c r="D16" s="2">
        <v>0</v>
      </c>
      <c r="E16" s="3">
        <v>0</v>
      </c>
      <c r="F16" s="8">
        <f t="shared" si="0"/>
        <v>0</v>
      </c>
    </row>
    <row r="17" spans="1:6" x14ac:dyDescent="0.25">
      <c r="A17" s="15"/>
      <c r="B17" s="11"/>
      <c r="C17" s="1" t="s">
        <v>64</v>
      </c>
      <c r="D17" s="2">
        <v>0</v>
      </c>
      <c r="E17" s="3">
        <v>0</v>
      </c>
      <c r="F17" s="8">
        <f t="shared" si="0"/>
        <v>0</v>
      </c>
    </row>
    <row r="18" spans="1:6" x14ac:dyDescent="0.25">
      <c r="A18" s="15"/>
      <c r="B18" s="11"/>
      <c r="C18" s="1" t="s">
        <v>135</v>
      </c>
      <c r="D18" s="2">
        <v>0</v>
      </c>
      <c r="E18" s="3">
        <v>0</v>
      </c>
      <c r="F18" s="8">
        <f t="shared" si="0"/>
        <v>0</v>
      </c>
    </row>
    <row r="19" spans="1:6" x14ac:dyDescent="0.25">
      <c r="A19" s="15"/>
      <c r="B19" s="11"/>
      <c r="C19" s="1" t="s">
        <v>82</v>
      </c>
      <c r="D19" s="2">
        <v>1200</v>
      </c>
      <c r="E19" s="3">
        <v>1200</v>
      </c>
      <c r="F19" s="8">
        <f t="shared" si="0"/>
        <v>0</v>
      </c>
    </row>
    <row r="20" spans="1:6" ht="12.75" customHeight="1" x14ac:dyDescent="0.25">
      <c r="A20" s="16"/>
      <c r="B20" s="17"/>
      <c r="C20" s="1" t="s">
        <v>86</v>
      </c>
      <c r="D20" s="2">
        <v>600</v>
      </c>
      <c r="E20" s="3">
        <v>600</v>
      </c>
      <c r="F20" s="8">
        <f t="shared" si="0"/>
        <v>0</v>
      </c>
    </row>
    <row r="21" spans="1:6" x14ac:dyDescent="0.25">
      <c r="A21" s="14">
        <v>4</v>
      </c>
      <c r="B21" s="10" t="s">
        <v>100</v>
      </c>
      <c r="C21" s="1" t="s">
        <v>18</v>
      </c>
      <c r="D21" s="2">
        <v>0</v>
      </c>
      <c r="E21" s="3">
        <v>0</v>
      </c>
      <c r="F21" s="8">
        <f t="shared" si="0"/>
        <v>0</v>
      </c>
    </row>
    <row r="22" spans="1:6" x14ac:dyDescent="0.25">
      <c r="A22" s="15"/>
      <c r="B22" s="12"/>
      <c r="C22" s="4" t="s">
        <v>30</v>
      </c>
      <c r="D22" s="2">
        <v>0</v>
      </c>
      <c r="E22" s="3">
        <v>0</v>
      </c>
      <c r="F22" s="8">
        <f t="shared" si="0"/>
        <v>0</v>
      </c>
    </row>
    <row r="23" spans="1:6" x14ac:dyDescent="0.25">
      <c r="A23" s="15"/>
      <c r="B23" s="12"/>
      <c r="C23" s="1" t="s">
        <v>127</v>
      </c>
      <c r="D23" s="2">
        <v>0</v>
      </c>
      <c r="E23" s="3">
        <v>0</v>
      </c>
      <c r="F23" s="8">
        <f t="shared" si="0"/>
        <v>0</v>
      </c>
    </row>
    <row r="24" spans="1:6" x14ac:dyDescent="0.25">
      <c r="A24" s="15"/>
      <c r="B24" s="12"/>
      <c r="C24" s="1" t="s">
        <v>69</v>
      </c>
      <c r="D24" s="2">
        <v>0</v>
      </c>
      <c r="E24" s="3">
        <v>0</v>
      </c>
      <c r="F24" s="8">
        <f t="shared" si="0"/>
        <v>0</v>
      </c>
    </row>
    <row r="25" spans="1:6" x14ac:dyDescent="0.25">
      <c r="A25" s="16"/>
      <c r="B25" s="13"/>
      <c r="C25" s="1" t="s">
        <v>73</v>
      </c>
      <c r="D25" s="2">
        <v>221000</v>
      </c>
      <c r="E25" s="3">
        <v>61280</v>
      </c>
      <c r="F25" s="8">
        <f t="shared" si="0"/>
        <v>159720</v>
      </c>
    </row>
    <row r="26" spans="1:6" ht="18" customHeight="1" x14ac:dyDescent="0.25">
      <c r="A26" s="14">
        <v>5</v>
      </c>
      <c r="B26" s="10" t="s">
        <v>101</v>
      </c>
      <c r="C26" s="1" t="s">
        <v>4</v>
      </c>
      <c r="D26" s="2">
        <v>0</v>
      </c>
      <c r="E26" s="3">
        <v>0</v>
      </c>
      <c r="F26" s="8">
        <f t="shared" si="0"/>
        <v>0</v>
      </c>
    </row>
    <row r="27" spans="1:6" x14ac:dyDescent="0.25">
      <c r="A27" s="15"/>
      <c r="B27" s="12"/>
      <c r="C27" s="1" t="s">
        <v>26</v>
      </c>
      <c r="D27" s="2">
        <v>300</v>
      </c>
      <c r="E27" s="3">
        <v>300</v>
      </c>
      <c r="F27" s="8">
        <f t="shared" si="0"/>
        <v>0</v>
      </c>
    </row>
    <row r="28" spans="1:6" x14ac:dyDescent="0.25">
      <c r="A28" s="15"/>
      <c r="B28" s="12"/>
      <c r="C28" s="1" t="s">
        <v>28</v>
      </c>
      <c r="D28" s="2">
        <v>0</v>
      </c>
      <c r="E28" s="3">
        <v>0</v>
      </c>
      <c r="F28" s="8">
        <f t="shared" si="0"/>
        <v>0</v>
      </c>
    </row>
    <row r="29" spans="1:6" x14ac:dyDescent="0.25">
      <c r="A29" s="15"/>
      <c r="B29" s="12"/>
      <c r="C29" s="1" t="s">
        <v>29</v>
      </c>
      <c r="D29" s="2">
        <v>4000</v>
      </c>
      <c r="E29" s="3">
        <v>4000</v>
      </c>
      <c r="F29" s="8">
        <f t="shared" si="0"/>
        <v>0</v>
      </c>
    </row>
    <row r="30" spans="1:6" x14ac:dyDescent="0.25">
      <c r="A30" s="15"/>
      <c r="B30" s="12"/>
      <c r="C30" s="1" t="s">
        <v>126</v>
      </c>
      <c r="D30" s="2">
        <v>100000</v>
      </c>
      <c r="E30" s="3">
        <v>14683</v>
      </c>
      <c r="F30" s="8">
        <f t="shared" si="0"/>
        <v>85317</v>
      </c>
    </row>
    <row r="31" spans="1:6" x14ac:dyDescent="0.25">
      <c r="A31" s="15"/>
      <c r="B31" s="12"/>
      <c r="C31" s="1" t="s">
        <v>39</v>
      </c>
      <c r="D31" s="2">
        <v>40960</v>
      </c>
      <c r="E31" s="3">
        <v>27420</v>
      </c>
      <c r="F31" s="8">
        <f t="shared" si="0"/>
        <v>13540</v>
      </c>
    </row>
    <row r="32" spans="1:6" x14ac:dyDescent="0.25">
      <c r="A32" s="15"/>
      <c r="B32" s="12"/>
      <c r="C32" s="1" t="s">
        <v>53</v>
      </c>
      <c r="D32" s="2">
        <v>0</v>
      </c>
      <c r="E32" s="3">
        <v>0</v>
      </c>
      <c r="F32" s="8">
        <f t="shared" si="0"/>
        <v>0</v>
      </c>
    </row>
    <row r="33" spans="1:6" x14ac:dyDescent="0.25">
      <c r="A33" s="16"/>
      <c r="B33" s="13"/>
      <c r="C33" s="1" t="s">
        <v>58</v>
      </c>
      <c r="D33" s="2">
        <v>2200</v>
      </c>
      <c r="E33" s="3">
        <v>2200</v>
      </c>
      <c r="F33" s="8">
        <f t="shared" si="0"/>
        <v>0</v>
      </c>
    </row>
    <row r="34" spans="1:6" x14ac:dyDescent="0.25">
      <c r="A34" s="14">
        <v>6</v>
      </c>
      <c r="B34" s="10" t="s">
        <v>102</v>
      </c>
      <c r="C34" s="1" t="s">
        <v>3</v>
      </c>
      <c r="D34" s="2">
        <v>0</v>
      </c>
      <c r="E34" s="3">
        <v>0</v>
      </c>
      <c r="F34" s="8">
        <f t="shared" si="0"/>
        <v>0</v>
      </c>
    </row>
    <row r="35" spans="1:6" x14ac:dyDescent="0.25">
      <c r="A35" s="15"/>
      <c r="B35" s="12"/>
      <c r="C35" s="1" t="s">
        <v>9</v>
      </c>
      <c r="D35" s="2">
        <v>0</v>
      </c>
      <c r="E35" s="3">
        <v>0</v>
      </c>
      <c r="F35" s="8">
        <f t="shared" ref="F35:F67" si="1">SUM(D35-E35)</f>
        <v>0</v>
      </c>
    </row>
    <row r="36" spans="1:6" x14ac:dyDescent="0.25">
      <c r="A36" s="15"/>
      <c r="B36" s="12"/>
      <c r="C36" s="1" t="s">
        <v>14</v>
      </c>
      <c r="D36" s="2">
        <v>1000</v>
      </c>
      <c r="E36" s="3">
        <v>1000</v>
      </c>
      <c r="F36" s="8">
        <f t="shared" si="1"/>
        <v>0</v>
      </c>
    </row>
    <row r="37" spans="1:6" x14ac:dyDescent="0.25">
      <c r="A37" s="15"/>
      <c r="B37" s="12"/>
      <c r="C37" s="1" t="s">
        <v>20</v>
      </c>
      <c r="D37" s="2">
        <v>300000</v>
      </c>
      <c r="E37" s="3">
        <v>36560</v>
      </c>
      <c r="F37" s="8">
        <f t="shared" si="1"/>
        <v>263440</v>
      </c>
    </row>
    <row r="38" spans="1:6" x14ac:dyDescent="0.25">
      <c r="A38" s="16"/>
      <c r="B38" s="13"/>
      <c r="C38" s="1" t="s">
        <v>67</v>
      </c>
      <c r="D38" s="2">
        <v>0</v>
      </c>
      <c r="E38" s="3">
        <v>0</v>
      </c>
      <c r="F38" s="8">
        <f t="shared" si="1"/>
        <v>0</v>
      </c>
    </row>
    <row r="39" spans="1:6" x14ac:dyDescent="0.25">
      <c r="A39" s="14">
        <v>7</v>
      </c>
      <c r="B39" s="10" t="s">
        <v>103</v>
      </c>
      <c r="C39" s="1" t="s">
        <v>10</v>
      </c>
      <c r="D39" s="2">
        <v>500</v>
      </c>
      <c r="E39" s="3">
        <v>500</v>
      </c>
      <c r="F39" s="8">
        <f t="shared" si="1"/>
        <v>0</v>
      </c>
    </row>
    <row r="40" spans="1:6" x14ac:dyDescent="0.25">
      <c r="A40" s="15"/>
      <c r="B40" s="11"/>
      <c r="C40" s="1" t="s">
        <v>120</v>
      </c>
      <c r="D40" s="2">
        <v>0</v>
      </c>
      <c r="E40" s="3">
        <v>0</v>
      </c>
      <c r="F40" s="8">
        <f t="shared" si="1"/>
        <v>0</v>
      </c>
    </row>
    <row r="41" spans="1:6" x14ac:dyDescent="0.25">
      <c r="A41" s="15"/>
      <c r="B41" s="12"/>
      <c r="C41" s="1" t="s">
        <v>19</v>
      </c>
      <c r="D41" s="2">
        <v>500000</v>
      </c>
      <c r="E41" s="3">
        <v>30540</v>
      </c>
      <c r="F41" s="8">
        <f t="shared" si="1"/>
        <v>469460</v>
      </c>
    </row>
    <row r="42" spans="1:6" x14ac:dyDescent="0.25">
      <c r="A42" s="15"/>
      <c r="B42" s="12"/>
      <c r="C42" s="1" t="s">
        <v>24</v>
      </c>
      <c r="D42" s="2">
        <v>0</v>
      </c>
      <c r="E42" s="3">
        <v>0</v>
      </c>
      <c r="F42" s="8">
        <f t="shared" si="1"/>
        <v>0</v>
      </c>
    </row>
    <row r="43" spans="1:6" x14ac:dyDescent="0.25">
      <c r="A43" s="15"/>
      <c r="B43" s="12"/>
      <c r="C43" s="1" t="s">
        <v>34</v>
      </c>
      <c r="D43" s="2">
        <v>4000</v>
      </c>
      <c r="E43" s="3">
        <v>4000</v>
      </c>
      <c r="F43" s="8">
        <f t="shared" si="1"/>
        <v>0</v>
      </c>
    </row>
    <row r="44" spans="1:6" x14ac:dyDescent="0.25">
      <c r="A44" s="15"/>
      <c r="B44" s="12"/>
      <c r="C44" s="1" t="s">
        <v>43</v>
      </c>
      <c r="D44" s="2">
        <v>0</v>
      </c>
      <c r="E44" s="3">
        <v>0</v>
      </c>
      <c r="F44" s="8">
        <f t="shared" si="1"/>
        <v>0</v>
      </c>
    </row>
    <row r="45" spans="1:6" x14ac:dyDescent="0.25">
      <c r="A45" s="16"/>
      <c r="B45" s="13"/>
      <c r="C45" s="1" t="s">
        <v>81</v>
      </c>
      <c r="D45" s="2">
        <v>1000</v>
      </c>
      <c r="E45" s="3">
        <v>1000</v>
      </c>
      <c r="F45" s="8">
        <f t="shared" si="1"/>
        <v>0</v>
      </c>
    </row>
    <row r="46" spans="1:6" x14ac:dyDescent="0.25">
      <c r="A46" s="15"/>
      <c r="B46" s="12"/>
      <c r="C46" s="5" t="s">
        <v>123</v>
      </c>
      <c r="D46" s="2">
        <v>0</v>
      </c>
      <c r="E46" s="3">
        <v>0</v>
      </c>
      <c r="F46" s="8">
        <f t="shared" si="1"/>
        <v>0</v>
      </c>
    </row>
    <row r="47" spans="1:6" x14ac:dyDescent="0.25">
      <c r="A47" s="15"/>
      <c r="B47" s="12"/>
      <c r="C47" s="1" t="s">
        <v>46</v>
      </c>
      <c r="D47" s="2">
        <v>1605</v>
      </c>
      <c r="E47" s="3">
        <v>1605</v>
      </c>
      <c r="F47" s="8">
        <f t="shared" si="1"/>
        <v>0</v>
      </c>
    </row>
    <row r="48" spans="1:6" x14ac:dyDescent="0.25">
      <c r="A48" s="15"/>
      <c r="B48" s="12"/>
      <c r="C48" s="1" t="s">
        <v>55</v>
      </c>
      <c r="D48" s="2">
        <v>0</v>
      </c>
      <c r="E48" s="3">
        <v>0</v>
      </c>
      <c r="F48" s="8">
        <f t="shared" si="1"/>
        <v>0</v>
      </c>
    </row>
    <row r="49" spans="1:6" x14ac:dyDescent="0.25">
      <c r="A49" s="15"/>
      <c r="B49" s="12"/>
      <c r="C49" s="1" t="s">
        <v>130</v>
      </c>
      <c r="D49" s="2">
        <v>417075</v>
      </c>
      <c r="E49" s="3">
        <v>417055</v>
      </c>
      <c r="F49" s="8">
        <f t="shared" si="1"/>
        <v>20</v>
      </c>
    </row>
    <row r="50" spans="1:6" x14ac:dyDescent="0.25">
      <c r="A50" s="15"/>
      <c r="B50" s="12"/>
      <c r="C50" s="1" t="s">
        <v>59</v>
      </c>
      <c r="D50" s="2">
        <v>200</v>
      </c>
      <c r="E50" s="3">
        <v>200</v>
      </c>
      <c r="F50" s="8">
        <f t="shared" si="1"/>
        <v>0</v>
      </c>
    </row>
    <row r="51" spans="1:6" x14ac:dyDescent="0.25">
      <c r="A51" s="15"/>
      <c r="B51" s="12"/>
      <c r="C51" s="1" t="s">
        <v>77</v>
      </c>
      <c r="D51" s="2">
        <v>75000</v>
      </c>
      <c r="E51" s="3">
        <v>26955.61</v>
      </c>
      <c r="F51" s="8">
        <f t="shared" si="1"/>
        <v>48044.39</v>
      </c>
    </row>
    <row r="52" spans="1:6" x14ac:dyDescent="0.25">
      <c r="A52" s="14">
        <v>9</v>
      </c>
      <c r="B52" s="10" t="s">
        <v>104</v>
      </c>
      <c r="C52" s="1" t="s">
        <v>15</v>
      </c>
      <c r="D52" s="2">
        <v>0</v>
      </c>
      <c r="E52" s="3">
        <v>0</v>
      </c>
      <c r="F52" s="8">
        <f t="shared" si="1"/>
        <v>0</v>
      </c>
    </row>
    <row r="53" spans="1:6" x14ac:dyDescent="0.25">
      <c r="A53" s="15"/>
      <c r="B53" s="12"/>
      <c r="C53" s="1" t="s">
        <v>31</v>
      </c>
      <c r="D53" s="2">
        <v>350000</v>
      </c>
      <c r="E53" s="3">
        <v>21200</v>
      </c>
      <c r="F53" s="8">
        <f t="shared" si="1"/>
        <v>328800</v>
      </c>
    </row>
    <row r="54" spans="1:6" x14ac:dyDescent="0.25">
      <c r="A54" s="15"/>
      <c r="B54" s="12"/>
      <c r="C54" s="1" t="s">
        <v>125</v>
      </c>
      <c r="D54" s="2">
        <v>0</v>
      </c>
      <c r="E54" s="3">
        <v>0</v>
      </c>
      <c r="F54" s="8">
        <f t="shared" si="1"/>
        <v>0</v>
      </c>
    </row>
    <row r="55" spans="1:6" x14ac:dyDescent="0.25">
      <c r="A55" s="15"/>
      <c r="B55" s="12"/>
      <c r="C55" s="1" t="s">
        <v>134</v>
      </c>
      <c r="D55" s="2">
        <v>408720</v>
      </c>
      <c r="E55" s="3">
        <v>408680</v>
      </c>
      <c r="F55" s="8">
        <f t="shared" si="1"/>
        <v>40</v>
      </c>
    </row>
    <row r="56" spans="1:6" x14ac:dyDescent="0.25">
      <c r="A56" s="15"/>
      <c r="B56" s="12"/>
      <c r="C56" s="1" t="s">
        <v>71</v>
      </c>
      <c r="D56" s="2">
        <v>0</v>
      </c>
      <c r="E56" s="3">
        <v>0</v>
      </c>
      <c r="F56" s="8">
        <f t="shared" si="1"/>
        <v>0</v>
      </c>
    </row>
    <row r="57" spans="1:6" x14ac:dyDescent="0.25">
      <c r="A57" s="15"/>
      <c r="B57" s="12"/>
      <c r="C57" s="1" t="s">
        <v>72</v>
      </c>
      <c r="D57" s="2">
        <v>500</v>
      </c>
      <c r="E57" s="3">
        <v>500</v>
      </c>
      <c r="F57" s="8">
        <f t="shared" si="1"/>
        <v>0</v>
      </c>
    </row>
    <row r="58" spans="1:6" x14ac:dyDescent="0.25">
      <c r="A58" s="15"/>
      <c r="B58" s="12"/>
      <c r="C58" s="1" t="s">
        <v>138</v>
      </c>
      <c r="D58" s="2">
        <v>350000</v>
      </c>
      <c r="E58" s="3">
        <v>0</v>
      </c>
      <c r="F58" s="8">
        <f t="shared" si="1"/>
        <v>350000</v>
      </c>
    </row>
    <row r="59" spans="1:6" x14ac:dyDescent="0.25">
      <c r="A59" s="16"/>
      <c r="B59" s="13"/>
      <c r="C59" s="1" t="s">
        <v>89</v>
      </c>
      <c r="D59" s="2">
        <v>35500</v>
      </c>
      <c r="E59" s="3">
        <v>3360</v>
      </c>
      <c r="F59" s="8">
        <f t="shared" si="1"/>
        <v>32140</v>
      </c>
    </row>
    <row r="60" spans="1:6" x14ac:dyDescent="0.25">
      <c r="A60" s="14">
        <v>10</v>
      </c>
      <c r="B60" s="10" t="s">
        <v>105</v>
      </c>
      <c r="C60" s="1" t="s">
        <v>0</v>
      </c>
      <c r="D60" s="2">
        <v>50000</v>
      </c>
      <c r="E60" s="3">
        <v>1200</v>
      </c>
      <c r="F60" s="8">
        <f t="shared" si="1"/>
        <v>48800</v>
      </c>
    </row>
    <row r="61" spans="1:6" x14ac:dyDescent="0.25">
      <c r="A61" s="15"/>
      <c r="B61" s="11"/>
      <c r="C61" s="1" t="s">
        <v>142</v>
      </c>
      <c r="D61" s="2">
        <v>870</v>
      </c>
      <c r="E61" s="3">
        <v>870</v>
      </c>
      <c r="F61" s="8">
        <f t="shared" si="1"/>
        <v>0</v>
      </c>
    </row>
    <row r="62" spans="1:6" x14ac:dyDescent="0.25">
      <c r="A62" s="15"/>
      <c r="B62" s="11"/>
      <c r="C62" s="1" t="s">
        <v>117</v>
      </c>
      <c r="D62" s="2">
        <v>0</v>
      </c>
      <c r="E62" s="3">
        <v>0</v>
      </c>
      <c r="F62" s="8">
        <f t="shared" si="1"/>
        <v>0</v>
      </c>
    </row>
    <row r="63" spans="1:6" x14ac:dyDescent="0.25">
      <c r="A63" s="15"/>
      <c r="B63" s="12"/>
      <c r="C63" s="1" t="s">
        <v>17</v>
      </c>
      <c r="D63" s="2">
        <v>1200</v>
      </c>
      <c r="E63" s="3">
        <v>1200</v>
      </c>
      <c r="F63" s="8">
        <f t="shared" si="1"/>
        <v>0</v>
      </c>
    </row>
    <row r="64" spans="1:6" x14ac:dyDescent="0.25">
      <c r="A64" s="15"/>
      <c r="B64" s="12"/>
      <c r="C64" s="1" t="s">
        <v>25</v>
      </c>
      <c r="D64" s="2">
        <v>0</v>
      </c>
      <c r="E64" s="3">
        <v>0</v>
      </c>
      <c r="F64" s="8">
        <f t="shared" si="1"/>
        <v>0</v>
      </c>
    </row>
    <row r="65" spans="1:6" x14ac:dyDescent="0.25">
      <c r="A65" s="15"/>
      <c r="B65" s="12"/>
      <c r="C65" s="1" t="s">
        <v>35</v>
      </c>
      <c r="D65" s="2">
        <v>5000</v>
      </c>
      <c r="E65" s="3">
        <v>4870</v>
      </c>
      <c r="F65" s="8">
        <f t="shared" si="1"/>
        <v>130</v>
      </c>
    </row>
    <row r="66" spans="1:6" x14ac:dyDescent="0.25">
      <c r="A66" s="15"/>
      <c r="B66" s="12"/>
      <c r="C66" s="1" t="s">
        <v>137</v>
      </c>
      <c r="D66" s="2">
        <v>0</v>
      </c>
      <c r="E66" s="3">
        <v>0</v>
      </c>
      <c r="F66" s="8">
        <f t="shared" si="1"/>
        <v>0</v>
      </c>
    </row>
    <row r="67" spans="1:6" x14ac:dyDescent="0.25">
      <c r="A67" s="15"/>
      <c r="B67" s="12"/>
      <c r="C67" s="5" t="s">
        <v>83</v>
      </c>
      <c r="D67" s="2">
        <v>780000</v>
      </c>
      <c r="E67" s="3">
        <v>606280</v>
      </c>
      <c r="F67" s="8">
        <f t="shared" si="1"/>
        <v>173720</v>
      </c>
    </row>
    <row r="68" spans="1:6" x14ac:dyDescent="0.25">
      <c r="A68" s="14">
        <v>11</v>
      </c>
      <c r="B68" s="10" t="s">
        <v>106</v>
      </c>
      <c r="C68" s="1" t="s">
        <v>27</v>
      </c>
      <c r="D68" s="2">
        <v>133300</v>
      </c>
      <c r="E68" s="3">
        <v>132433</v>
      </c>
      <c r="F68" s="8">
        <f t="shared" ref="F68:F98" si="2">SUM(D68-E68)</f>
        <v>867</v>
      </c>
    </row>
    <row r="69" spans="1:6" x14ac:dyDescent="0.25">
      <c r="A69" s="15"/>
      <c r="B69" s="12"/>
      <c r="C69" s="1" t="s">
        <v>32</v>
      </c>
      <c r="D69" s="2">
        <v>450000</v>
      </c>
      <c r="E69" s="3">
        <v>314025</v>
      </c>
      <c r="F69" s="8">
        <f t="shared" si="2"/>
        <v>135975</v>
      </c>
    </row>
    <row r="70" spans="1:6" x14ac:dyDescent="0.25">
      <c r="A70" s="15"/>
      <c r="B70" s="12"/>
      <c r="C70" s="1" t="s">
        <v>48</v>
      </c>
      <c r="D70" s="2">
        <v>0</v>
      </c>
      <c r="E70" s="3">
        <v>0</v>
      </c>
      <c r="F70" s="8">
        <f t="shared" si="2"/>
        <v>0</v>
      </c>
    </row>
    <row r="71" spans="1:6" x14ac:dyDescent="0.25">
      <c r="A71" s="15"/>
      <c r="B71" s="12"/>
      <c r="C71" s="1" t="s">
        <v>87</v>
      </c>
      <c r="D71" s="2">
        <v>1200</v>
      </c>
      <c r="E71" s="3">
        <v>1200</v>
      </c>
      <c r="F71" s="8">
        <f t="shared" si="2"/>
        <v>0</v>
      </c>
    </row>
    <row r="72" spans="1:6" x14ac:dyDescent="0.25">
      <c r="A72" s="15"/>
      <c r="B72" s="12"/>
      <c r="C72" s="1" t="s">
        <v>140</v>
      </c>
      <c r="D72" s="2">
        <v>200500</v>
      </c>
      <c r="E72" s="3">
        <v>193095</v>
      </c>
      <c r="F72" s="8">
        <f t="shared" si="2"/>
        <v>7405</v>
      </c>
    </row>
    <row r="73" spans="1:6" x14ac:dyDescent="0.25">
      <c r="A73" s="15"/>
      <c r="B73" s="12"/>
      <c r="C73" s="1" t="s">
        <v>144</v>
      </c>
      <c r="D73" s="2">
        <v>234040</v>
      </c>
      <c r="E73" s="3">
        <v>0</v>
      </c>
      <c r="F73" s="8">
        <f t="shared" si="2"/>
        <v>234040</v>
      </c>
    </row>
    <row r="74" spans="1:6" x14ac:dyDescent="0.25">
      <c r="A74" s="16"/>
      <c r="B74" s="13"/>
      <c r="C74" s="1" t="s">
        <v>88</v>
      </c>
      <c r="D74" s="2">
        <v>0</v>
      </c>
      <c r="E74" s="3">
        <v>0</v>
      </c>
      <c r="F74" s="8">
        <f t="shared" si="2"/>
        <v>0</v>
      </c>
    </row>
    <row r="75" spans="1:6" x14ac:dyDescent="0.25">
      <c r="A75" s="14">
        <v>12</v>
      </c>
      <c r="B75" s="10" t="s">
        <v>107</v>
      </c>
      <c r="C75" s="1" t="s">
        <v>8</v>
      </c>
      <c r="D75" s="2">
        <v>878792</v>
      </c>
      <c r="E75" s="3">
        <v>832442.76</v>
      </c>
      <c r="F75" s="8">
        <f>SUM(D75-E75)</f>
        <v>46349.239999999991</v>
      </c>
    </row>
    <row r="76" spans="1:6" x14ac:dyDescent="0.25">
      <c r="A76" s="15"/>
      <c r="B76" s="12"/>
      <c r="C76" s="1" t="s">
        <v>11</v>
      </c>
      <c r="D76" s="2">
        <v>100000</v>
      </c>
      <c r="E76" s="3">
        <v>2000</v>
      </c>
      <c r="F76" s="8">
        <f t="shared" si="2"/>
        <v>98000</v>
      </c>
    </row>
    <row r="77" spans="1:6" x14ac:dyDescent="0.25">
      <c r="A77" s="15"/>
      <c r="B77" s="12"/>
      <c r="C77" s="1" t="s">
        <v>23</v>
      </c>
      <c r="D77" s="2">
        <v>380000</v>
      </c>
      <c r="E77" s="3">
        <v>124640</v>
      </c>
      <c r="F77" s="8">
        <f t="shared" si="2"/>
        <v>255360</v>
      </c>
    </row>
    <row r="78" spans="1:6" x14ac:dyDescent="0.25">
      <c r="A78" s="15"/>
      <c r="B78" s="12"/>
      <c r="C78" s="1" t="s">
        <v>33</v>
      </c>
      <c r="D78" s="2">
        <v>5000</v>
      </c>
      <c r="E78" s="3">
        <v>5000</v>
      </c>
      <c r="F78" s="8">
        <f t="shared" si="2"/>
        <v>0</v>
      </c>
    </row>
    <row r="79" spans="1:6" x14ac:dyDescent="0.25">
      <c r="A79" s="15"/>
      <c r="B79" s="12"/>
      <c r="C79" s="1" t="s">
        <v>74</v>
      </c>
      <c r="D79" s="2">
        <v>0</v>
      </c>
      <c r="E79" s="3">
        <v>0</v>
      </c>
      <c r="F79" s="8">
        <f t="shared" si="2"/>
        <v>0</v>
      </c>
    </row>
    <row r="80" spans="1:6" x14ac:dyDescent="0.25">
      <c r="A80" s="15"/>
      <c r="B80" s="12"/>
      <c r="C80" s="1" t="s">
        <v>143</v>
      </c>
      <c r="D80" s="2">
        <v>0</v>
      </c>
      <c r="E80" s="3">
        <v>0</v>
      </c>
      <c r="F80" s="8">
        <f t="shared" si="2"/>
        <v>0</v>
      </c>
    </row>
    <row r="81" spans="1:6" x14ac:dyDescent="0.25">
      <c r="A81" s="14">
        <v>13</v>
      </c>
      <c r="B81" s="10" t="s">
        <v>108</v>
      </c>
      <c r="C81" s="1" t="s">
        <v>121</v>
      </c>
      <c r="D81" s="2">
        <v>0</v>
      </c>
      <c r="E81" s="3">
        <v>0</v>
      </c>
      <c r="F81" s="8">
        <f t="shared" si="2"/>
        <v>0</v>
      </c>
    </row>
    <row r="82" spans="1:6" x14ac:dyDescent="0.25">
      <c r="A82" s="15"/>
      <c r="B82" s="11"/>
      <c r="C82" s="1" t="s">
        <v>36</v>
      </c>
      <c r="D82" s="2">
        <v>0</v>
      </c>
      <c r="E82" s="3">
        <v>0</v>
      </c>
      <c r="F82" s="8">
        <f t="shared" si="2"/>
        <v>0</v>
      </c>
    </row>
    <row r="83" spans="1:6" x14ac:dyDescent="0.25">
      <c r="A83" s="15"/>
      <c r="B83" s="11"/>
      <c r="C83" s="1" t="s">
        <v>50</v>
      </c>
      <c r="D83" s="2">
        <v>1000</v>
      </c>
      <c r="E83" s="3">
        <v>0</v>
      </c>
      <c r="F83" s="8">
        <f t="shared" si="2"/>
        <v>1000</v>
      </c>
    </row>
    <row r="84" spans="1:6" x14ac:dyDescent="0.25">
      <c r="A84" s="15"/>
      <c r="B84" s="11"/>
      <c r="C84" s="1" t="s">
        <v>129</v>
      </c>
      <c r="D84" s="2">
        <v>569040</v>
      </c>
      <c r="E84" s="3">
        <v>347673.81</v>
      </c>
      <c r="F84" s="8">
        <f t="shared" si="2"/>
        <v>221366.19</v>
      </c>
    </row>
    <row r="85" spans="1:6" x14ac:dyDescent="0.25">
      <c r="A85" s="15"/>
      <c r="B85" s="11"/>
      <c r="C85" s="1" t="s">
        <v>66</v>
      </c>
      <c r="D85" s="2">
        <v>59900</v>
      </c>
      <c r="E85" s="3">
        <v>31410</v>
      </c>
      <c r="F85" s="8">
        <f t="shared" si="2"/>
        <v>28490</v>
      </c>
    </row>
    <row r="86" spans="1:6" x14ac:dyDescent="0.25">
      <c r="A86" s="16"/>
      <c r="B86" s="17"/>
      <c r="C86" s="1" t="s">
        <v>78</v>
      </c>
      <c r="D86" s="2">
        <v>50000</v>
      </c>
      <c r="E86" s="3">
        <v>2280</v>
      </c>
      <c r="F86" s="8">
        <f t="shared" si="2"/>
        <v>47720</v>
      </c>
    </row>
    <row r="87" spans="1:6" x14ac:dyDescent="0.25">
      <c r="A87" s="14">
        <v>14</v>
      </c>
      <c r="B87" s="10" t="s">
        <v>109</v>
      </c>
      <c r="C87" s="1" t="s">
        <v>5</v>
      </c>
      <c r="D87" s="2">
        <v>250000</v>
      </c>
      <c r="E87" s="3">
        <v>960</v>
      </c>
      <c r="F87" s="8">
        <f t="shared" si="2"/>
        <v>249040</v>
      </c>
    </row>
    <row r="88" spans="1:6" x14ac:dyDescent="0.25">
      <c r="A88" s="15"/>
      <c r="B88" s="12"/>
      <c r="C88" s="1" t="s">
        <v>37</v>
      </c>
      <c r="D88" s="2">
        <v>0</v>
      </c>
      <c r="E88" s="3">
        <v>0</v>
      </c>
      <c r="F88" s="8">
        <f t="shared" si="2"/>
        <v>0</v>
      </c>
    </row>
    <row r="89" spans="1:6" x14ac:dyDescent="0.25">
      <c r="A89" s="15"/>
      <c r="B89" s="12"/>
      <c r="C89" s="1" t="s">
        <v>49</v>
      </c>
      <c r="D89" s="2">
        <v>300</v>
      </c>
      <c r="E89" s="3">
        <v>300</v>
      </c>
      <c r="F89" s="8">
        <f t="shared" si="2"/>
        <v>0</v>
      </c>
    </row>
    <row r="90" spans="1:6" x14ac:dyDescent="0.25">
      <c r="A90" s="15"/>
      <c r="B90" s="12"/>
      <c r="C90" s="1" t="s">
        <v>75</v>
      </c>
      <c r="D90" s="2">
        <v>0</v>
      </c>
      <c r="E90" s="3">
        <v>0</v>
      </c>
      <c r="F90" s="8">
        <f t="shared" si="2"/>
        <v>0</v>
      </c>
    </row>
    <row r="91" spans="1:6" x14ac:dyDescent="0.25">
      <c r="A91" s="16"/>
      <c r="B91" s="13"/>
      <c r="C91" s="1" t="s">
        <v>79</v>
      </c>
      <c r="D91" s="2">
        <v>1000</v>
      </c>
      <c r="E91" s="3">
        <v>240</v>
      </c>
      <c r="F91" s="8">
        <f t="shared" si="2"/>
        <v>760</v>
      </c>
    </row>
    <row r="92" spans="1:6" ht="17.25" customHeight="1" x14ac:dyDescent="0.25">
      <c r="A92" s="14">
        <v>15</v>
      </c>
      <c r="B92" s="10" t="s">
        <v>110</v>
      </c>
      <c r="C92" s="1" t="s">
        <v>42</v>
      </c>
      <c r="D92" s="2">
        <v>1000</v>
      </c>
      <c r="E92" s="3">
        <v>1000</v>
      </c>
      <c r="F92" s="8">
        <f t="shared" si="2"/>
        <v>0</v>
      </c>
    </row>
    <row r="93" spans="1:6" ht="17.25" customHeight="1" x14ac:dyDescent="0.25">
      <c r="A93" s="15"/>
      <c r="B93" s="11"/>
      <c r="C93" s="1" t="s">
        <v>128</v>
      </c>
      <c r="D93" s="2">
        <v>0</v>
      </c>
      <c r="E93" s="3">
        <v>0</v>
      </c>
      <c r="F93" s="8">
        <f t="shared" si="2"/>
        <v>0</v>
      </c>
    </row>
    <row r="94" spans="1:6" x14ac:dyDescent="0.25">
      <c r="A94" s="15"/>
      <c r="B94" s="12"/>
      <c r="C94" s="1" t="s">
        <v>56</v>
      </c>
      <c r="D94" s="2">
        <v>0</v>
      </c>
      <c r="E94" s="3">
        <v>0</v>
      </c>
      <c r="F94" s="8">
        <f t="shared" si="2"/>
        <v>0</v>
      </c>
    </row>
    <row r="95" spans="1:6" x14ac:dyDescent="0.25">
      <c r="A95" s="15"/>
      <c r="B95" s="12"/>
      <c r="C95" s="1" t="s">
        <v>57</v>
      </c>
      <c r="D95" s="2">
        <v>0</v>
      </c>
      <c r="E95" s="3">
        <v>0</v>
      </c>
      <c r="F95" s="8">
        <f t="shared" si="2"/>
        <v>0</v>
      </c>
    </row>
    <row r="96" spans="1:6" x14ac:dyDescent="0.25">
      <c r="A96" s="15"/>
      <c r="B96" s="12"/>
      <c r="C96" s="1" t="s">
        <v>60</v>
      </c>
      <c r="D96" s="2">
        <v>30000</v>
      </c>
      <c r="E96" s="3">
        <v>25630</v>
      </c>
      <c r="F96" s="8">
        <f t="shared" si="2"/>
        <v>4370</v>
      </c>
    </row>
    <row r="97" spans="1:6" x14ac:dyDescent="0.25">
      <c r="A97" s="15"/>
      <c r="B97" s="12"/>
      <c r="C97" s="1" t="s">
        <v>84</v>
      </c>
      <c r="D97" s="2">
        <v>0</v>
      </c>
      <c r="E97" s="3">
        <v>0</v>
      </c>
      <c r="F97" s="8">
        <f t="shared" si="2"/>
        <v>0</v>
      </c>
    </row>
    <row r="98" spans="1:6" x14ac:dyDescent="0.25">
      <c r="A98" s="16"/>
      <c r="B98" s="13"/>
      <c r="C98" s="1" t="s">
        <v>91</v>
      </c>
      <c r="D98" s="2">
        <v>0</v>
      </c>
      <c r="E98" s="3">
        <v>0</v>
      </c>
      <c r="F98" s="8">
        <f t="shared" si="2"/>
        <v>0</v>
      </c>
    </row>
    <row r="99" spans="1:6" x14ac:dyDescent="0.25">
      <c r="A99" s="14">
        <v>16</v>
      </c>
      <c r="B99" s="10" t="s">
        <v>111</v>
      </c>
      <c r="C99" s="1" t="s">
        <v>2</v>
      </c>
      <c r="D99" s="2">
        <v>71200</v>
      </c>
      <c r="E99" s="3">
        <v>6300</v>
      </c>
      <c r="F99" s="8">
        <f t="shared" ref="F99:F121" si="3">SUM(D99-E99)</f>
        <v>64900</v>
      </c>
    </row>
    <row r="100" spans="1:6" x14ac:dyDescent="0.25">
      <c r="A100" s="15"/>
      <c r="B100" s="12"/>
      <c r="C100" s="1" t="s">
        <v>7</v>
      </c>
      <c r="D100" s="2">
        <v>0</v>
      </c>
      <c r="E100" s="3">
        <v>0</v>
      </c>
      <c r="F100" s="8">
        <f t="shared" si="3"/>
        <v>0</v>
      </c>
    </row>
    <row r="101" spans="1:6" x14ac:dyDescent="0.25">
      <c r="A101" s="15"/>
      <c r="B101" s="12"/>
      <c r="C101" s="1" t="s">
        <v>21</v>
      </c>
      <c r="D101" s="2">
        <v>0</v>
      </c>
      <c r="E101" s="3">
        <v>0</v>
      </c>
      <c r="F101" s="8">
        <f t="shared" si="3"/>
        <v>0</v>
      </c>
    </row>
    <row r="102" spans="1:6" x14ac:dyDescent="0.25">
      <c r="A102" s="15"/>
      <c r="B102" s="12"/>
      <c r="C102" s="1" t="s">
        <v>45</v>
      </c>
      <c r="D102" s="2">
        <v>50000</v>
      </c>
      <c r="E102" s="3">
        <v>21200</v>
      </c>
      <c r="F102" s="8">
        <f t="shared" si="3"/>
        <v>28800</v>
      </c>
    </row>
    <row r="103" spans="1:6" x14ac:dyDescent="0.25">
      <c r="A103" s="15"/>
      <c r="B103" s="12"/>
      <c r="C103" s="1" t="s">
        <v>52</v>
      </c>
      <c r="D103" s="2">
        <v>100300</v>
      </c>
      <c r="E103" s="3">
        <v>61489</v>
      </c>
      <c r="F103" s="8">
        <f t="shared" si="3"/>
        <v>38811</v>
      </c>
    </row>
    <row r="104" spans="1:6" x14ac:dyDescent="0.25">
      <c r="A104" s="15"/>
      <c r="B104" s="12"/>
      <c r="C104" s="1" t="s">
        <v>70</v>
      </c>
      <c r="D104" s="2">
        <v>0</v>
      </c>
      <c r="E104" s="3">
        <v>0</v>
      </c>
      <c r="F104" s="8">
        <f t="shared" ref="F104" si="4">SUM(D104-E104)</f>
        <v>0</v>
      </c>
    </row>
    <row r="105" spans="1:6" x14ac:dyDescent="0.25">
      <c r="A105" s="16"/>
      <c r="B105" s="13"/>
      <c r="C105" s="1" t="s">
        <v>139</v>
      </c>
      <c r="D105" s="2">
        <v>3000</v>
      </c>
      <c r="E105" s="3">
        <v>0</v>
      </c>
      <c r="F105" s="8">
        <f t="shared" si="3"/>
        <v>3000</v>
      </c>
    </row>
    <row r="106" spans="1:6" x14ac:dyDescent="0.25">
      <c r="A106" s="21" t="s">
        <v>114</v>
      </c>
      <c r="B106" s="10" t="s">
        <v>112</v>
      </c>
      <c r="C106" s="1" t="s">
        <v>6</v>
      </c>
      <c r="D106" s="2">
        <v>0</v>
      </c>
      <c r="E106" s="3">
        <v>0</v>
      </c>
      <c r="F106" s="8">
        <f t="shared" si="3"/>
        <v>0</v>
      </c>
    </row>
    <row r="107" spans="1:6" x14ac:dyDescent="0.25">
      <c r="A107" s="22"/>
      <c r="B107" s="12"/>
      <c r="C107" s="1" t="s">
        <v>124</v>
      </c>
      <c r="D107" s="2">
        <v>0</v>
      </c>
      <c r="E107" s="3">
        <v>0</v>
      </c>
      <c r="F107" s="8">
        <f t="shared" si="3"/>
        <v>0</v>
      </c>
    </row>
    <row r="108" spans="1:6" ht="15.75" customHeight="1" x14ac:dyDescent="0.25">
      <c r="A108" s="22"/>
      <c r="B108" s="12"/>
      <c r="C108" s="1" t="s">
        <v>44</v>
      </c>
      <c r="D108" s="2">
        <v>1200</v>
      </c>
      <c r="E108" s="3">
        <v>1200</v>
      </c>
      <c r="F108" s="8">
        <f t="shared" si="3"/>
        <v>0</v>
      </c>
    </row>
    <row r="109" spans="1:6" x14ac:dyDescent="0.25">
      <c r="A109" s="22"/>
      <c r="B109" s="12"/>
      <c r="C109" s="1" t="s">
        <v>47</v>
      </c>
      <c r="D109" s="2">
        <v>250000</v>
      </c>
      <c r="E109" s="3">
        <v>31661.29</v>
      </c>
      <c r="F109" s="8">
        <f t="shared" si="3"/>
        <v>218338.71</v>
      </c>
    </row>
    <row r="110" spans="1:6" x14ac:dyDescent="0.25">
      <c r="A110" s="22"/>
      <c r="B110" s="12"/>
      <c r="C110" s="1" t="s">
        <v>54</v>
      </c>
      <c r="D110" s="2">
        <v>225</v>
      </c>
      <c r="E110" s="3">
        <v>225</v>
      </c>
      <c r="F110" s="8">
        <f t="shared" si="3"/>
        <v>0</v>
      </c>
    </row>
    <row r="111" spans="1:6" x14ac:dyDescent="0.25">
      <c r="A111" s="22"/>
      <c r="B111" s="12"/>
      <c r="C111" s="1" t="s">
        <v>131</v>
      </c>
      <c r="D111" s="2">
        <v>0</v>
      </c>
      <c r="E111" s="3">
        <v>0</v>
      </c>
      <c r="F111" s="8">
        <f t="shared" si="3"/>
        <v>0</v>
      </c>
    </row>
    <row r="112" spans="1:6" x14ac:dyDescent="0.25">
      <c r="A112" s="23"/>
      <c r="B112" s="13"/>
      <c r="C112" s="1" t="s">
        <v>80</v>
      </c>
      <c r="D112" s="2">
        <v>5000</v>
      </c>
      <c r="E112" s="3">
        <v>2720</v>
      </c>
      <c r="F112" s="8">
        <f t="shared" si="3"/>
        <v>2280</v>
      </c>
    </row>
    <row r="113" spans="1:6" x14ac:dyDescent="0.25">
      <c r="A113" s="14">
        <v>18</v>
      </c>
      <c r="B113" s="10" t="s">
        <v>113</v>
      </c>
      <c r="C113" s="1" t="s">
        <v>118</v>
      </c>
      <c r="D113" s="2">
        <v>0</v>
      </c>
      <c r="E113" s="3">
        <v>0</v>
      </c>
      <c r="F113" s="8">
        <f t="shared" si="3"/>
        <v>0</v>
      </c>
    </row>
    <row r="114" spans="1:6" ht="15" customHeight="1" x14ac:dyDescent="0.25">
      <c r="A114" s="15"/>
      <c r="B114" s="11"/>
      <c r="C114" s="1" t="s">
        <v>16</v>
      </c>
      <c r="D114" s="2">
        <v>160000</v>
      </c>
      <c r="E114" s="3">
        <v>25280</v>
      </c>
      <c r="F114" s="8">
        <f t="shared" si="3"/>
        <v>134720</v>
      </c>
    </row>
    <row r="115" spans="1:6" x14ac:dyDescent="0.25">
      <c r="A115" s="15"/>
      <c r="B115" s="11"/>
      <c r="C115" s="1" t="s">
        <v>132</v>
      </c>
      <c r="D115" s="2">
        <v>0</v>
      </c>
      <c r="E115" s="3">
        <v>0</v>
      </c>
      <c r="F115" s="8">
        <f t="shared" si="3"/>
        <v>0</v>
      </c>
    </row>
    <row r="116" spans="1:6" x14ac:dyDescent="0.25">
      <c r="A116" s="15"/>
      <c r="B116" s="11"/>
      <c r="C116" s="1" t="s">
        <v>68</v>
      </c>
      <c r="D116" s="2">
        <v>25000</v>
      </c>
      <c r="E116" s="3">
        <v>17380</v>
      </c>
      <c r="F116" s="8">
        <f t="shared" si="3"/>
        <v>7620</v>
      </c>
    </row>
    <row r="117" spans="1:6" x14ac:dyDescent="0.25">
      <c r="A117" s="16"/>
      <c r="B117" s="17"/>
      <c r="C117" s="1" t="s">
        <v>85</v>
      </c>
      <c r="D117" s="2">
        <v>0</v>
      </c>
      <c r="E117" s="3">
        <v>0</v>
      </c>
      <c r="F117" s="8">
        <f t="shared" si="3"/>
        <v>0</v>
      </c>
    </row>
    <row r="118" spans="1:6" ht="31.5" x14ac:dyDescent="0.25">
      <c r="A118" s="14">
        <v>19</v>
      </c>
      <c r="B118" s="18" t="s">
        <v>115</v>
      </c>
      <c r="C118" s="1" t="s">
        <v>12</v>
      </c>
      <c r="D118" s="2">
        <v>6281000</v>
      </c>
      <c r="E118" s="3">
        <v>1747950</v>
      </c>
      <c r="F118" s="8">
        <f t="shared" si="3"/>
        <v>4533050</v>
      </c>
    </row>
    <row r="119" spans="1:6" ht="42" customHeight="1" x14ac:dyDescent="0.25">
      <c r="A119" s="15"/>
      <c r="B119" s="19"/>
      <c r="C119" s="1" t="s">
        <v>141</v>
      </c>
      <c r="D119" s="2">
        <v>1990800</v>
      </c>
      <c r="E119" s="3">
        <v>1421767.5</v>
      </c>
      <c r="F119" s="8">
        <f t="shared" si="3"/>
        <v>569032.5</v>
      </c>
    </row>
    <row r="120" spans="1:6" ht="31.5" x14ac:dyDescent="0.25">
      <c r="A120" s="15"/>
      <c r="B120" s="19"/>
      <c r="C120" s="1" t="s">
        <v>13</v>
      </c>
      <c r="D120" s="2">
        <v>43000</v>
      </c>
      <c r="E120" s="3">
        <v>43000</v>
      </c>
      <c r="F120" s="8">
        <f t="shared" si="3"/>
        <v>0</v>
      </c>
    </row>
    <row r="121" spans="1:6" ht="42" x14ac:dyDescent="0.25">
      <c r="A121" s="15"/>
      <c r="B121" s="19"/>
      <c r="C121" s="1" t="s">
        <v>65</v>
      </c>
      <c r="D121" s="2">
        <v>29500</v>
      </c>
      <c r="E121" s="3">
        <v>3000</v>
      </c>
      <c r="F121" s="8">
        <f t="shared" si="3"/>
        <v>26500</v>
      </c>
    </row>
    <row r="122" spans="1:6" ht="42" x14ac:dyDescent="0.25">
      <c r="A122" s="15"/>
      <c r="B122" s="19"/>
      <c r="C122" s="1" t="s">
        <v>119</v>
      </c>
      <c r="D122" s="2">
        <v>170000</v>
      </c>
      <c r="E122" s="3">
        <v>10950</v>
      </c>
      <c r="F122" s="8">
        <f>SUM(D122-E122)</f>
        <v>159050</v>
      </c>
    </row>
    <row r="123" spans="1:6" ht="38.25" customHeight="1" x14ac:dyDescent="0.25">
      <c r="A123" s="16"/>
      <c r="B123" s="20"/>
      <c r="C123" s="1" t="s">
        <v>133</v>
      </c>
      <c r="D123" s="2">
        <v>0</v>
      </c>
      <c r="E123" s="3">
        <v>0</v>
      </c>
      <c r="F123" s="8">
        <f>SUM(D123-E123)</f>
        <v>0</v>
      </c>
    </row>
    <row r="124" spans="1:6" x14ac:dyDescent="0.25">
      <c r="F124" s="9"/>
    </row>
    <row r="125" spans="1:6" x14ac:dyDescent="0.25">
      <c r="F125" s="9"/>
    </row>
  </sheetData>
  <mergeCells count="40">
    <mergeCell ref="A11:A14"/>
    <mergeCell ref="A21:A25"/>
    <mergeCell ref="A26:A33"/>
    <mergeCell ref="A34:A38"/>
    <mergeCell ref="A1:F1"/>
    <mergeCell ref="B4:B10"/>
    <mergeCell ref="B11:B14"/>
    <mergeCell ref="B21:B25"/>
    <mergeCell ref="B26:B33"/>
    <mergeCell ref="B34:B38"/>
    <mergeCell ref="A2:F2"/>
    <mergeCell ref="A4:A10"/>
    <mergeCell ref="B15:B20"/>
    <mergeCell ref="A15:A20"/>
    <mergeCell ref="A118:A123"/>
    <mergeCell ref="B118:B123"/>
    <mergeCell ref="A87:A91"/>
    <mergeCell ref="A92:A98"/>
    <mergeCell ref="A99:A105"/>
    <mergeCell ref="A106:A112"/>
    <mergeCell ref="B92:B98"/>
    <mergeCell ref="B113:B117"/>
    <mergeCell ref="A113:A117"/>
    <mergeCell ref="B81:B86"/>
    <mergeCell ref="A81:A86"/>
    <mergeCell ref="B99:B105"/>
    <mergeCell ref="B106:B112"/>
    <mergeCell ref="B68:B74"/>
    <mergeCell ref="B75:B80"/>
    <mergeCell ref="A75:A80"/>
    <mergeCell ref="B87:B91"/>
    <mergeCell ref="A68:A74"/>
    <mergeCell ref="B39:B45"/>
    <mergeCell ref="B46:B51"/>
    <mergeCell ref="B52:B59"/>
    <mergeCell ref="B60:B67"/>
    <mergeCell ref="A39:A45"/>
    <mergeCell ref="A46:A51"/>
    <mergeCell ref="A52:A59"/>
    <mergeCell ref="A60:A67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расход на 18.08.2016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2016-08-18T10:37:50Z</cp:lastPrinted>
  <dcterms:created xsi:type="dcterms:W3CDTF">2016-07-21T05:58:17Z</dcterms:created>
  <dcterms:modified xsi:type="dcterms:W3CDTF">2016-08-18T10:38:22Z</dcterms:modified>
</cp:coreProperties>
</file>